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509" i="1" l="1"/>
  <c r="I509" i="1"/>
  <c r="H509" i="1"/>
  <c r="F509" i="1"/>
  <c r="J467" i="1"/>
  <c r="I467" i="1"/>
  <c r="H467" i="1"/>
  <c r="G467" i="1"/>
  <c r="F467" i="1"/>
  <c r="J425" i="1"/>
  <c r="I425" i="1"/>
  <c r="H425" i="1"/>
  <c r="G425" i="1"/>
  <c r="F425" i="1"/>
  <c r="J383" i="1"/>
  <c r="H383" i="1"/>
  <c r="I383" i="1"/>
  <c r="G383" i="1"/>
  <c r="F383" i="1"/>
  <c r="J341" i="1"/>
  <c r="I341" i="1"/>
  <c r="H341" i="1"/>
  <c r="G341" i="1"/>
  <c r="F341" i="1"/>
  <c r="H215" i="1"/>
  <c r="J215" i="1"/>
  <c r="I215" i="1"/>
  <c r="G215" i="1"/>
  <c r="F215" i="1"/>
  <c r="G173" i="1"/>
  <c r="J173" i="1"/>
  <c r="I173" i="1"/>
  <c r="H173" i="1"/>
  <c r="F173" i="1"/>
  <c r="I131" i="1"/>
  <c r="H131" i="1"/>
  <c r="G131" i="1"/>
  <c r="F131" i="1"/>
  <c r="I89" i="1"/>
  <c r="G89" i="1"/>
  <c r="J89" i="1"/>
  <c r="H89" i="1"/>
  <c r="F89" i="1"/>
  <c r="J47" i="1"/>
  <c r="H47" i="1"/>
  <c r="I47" i="1"/>
  <c r="G47" i="1"/>
  <c r="F47" i="1"/>
  <c r="J594" i="1" l="1"/>
  <c r="I594" i="1"/>
  <c r="G594" i="1"/>
  <c r="H594" i="1"/>
  <c r="F594" i="1"/>
  <c r="L368" i="1"/>
  <c r="L363" i="1"/>
  <c r="L424" i="1"/>
  <c r="L69" i="1"/>
  <c r="L74" i="1"/>
  <c r="L550" i="1"/>
  <c r="L89" i="1"/>
  <c r="L59" i="1"/>
  <c r="L578" i="1"/>
  <c r="L573" i="1"/>
  <c r="L200" i="1"/>
  <c r="L195" i="1"/>
  <c r="L111" i="1"/>
  <c r="L116" i="1"/>
  <c r="L214" i="1"/>
  <c r="L123" i="1"/>
  <c r="L437" i="1"/>
  <c r="L467" i="1"/>
  <c r="L593" i="1"/>
  <c r="L563" i="1"/>
  <c r="L32" i="1"/>
  <c r="L27" i="1"/>
  <c r="L39" i="1"/>
  <c r="L291" i="1"/>
  <c r="L172" i="1"/>
  <c r="L452" i="1"/>
  <c r="L447" i="1"/>
  <c r="L479" i="1"/>
  <c r="L509" i="1"/>
  <c r="L459" i="1"/>
  <c r="L417" i="1"/>
  <c r="L340" i="1"/>
  <c r="L531" i="1"/>
  <c r="L536" i="1"/>
  <c r="L383" i="1"/>
  <c r="L353" i="1"/>
  <c r="L425" i="1"/>
  <c r="L395" i="1"/>
  <c r="L333" i="1"/>
  <c r="L158" i="1"/>
  <c r="L153" i="1"/>
  <c r="L341" i="1"/>
  <c r="L311" i="1"/>
  <c r="L489" i="1"/>
  <c r="L494" i="1"/>
  <c r="L521" i="1"/>
  <c r="L551" i="1"/>
  <c r="L257" i="1"/>
  <c r="L227" i="1"/>
  <c r="L207" i="1"/>
  <c r="L88" i="1"/>
  <c r="L466" i="1"/>
  <c r="L237" i="1"/>
  <c r="L242" i="1"/>
  <c r="L382" i="1"/>
  <c r="L256" i="1"/>
  <c r="L215" i="1"/>
  <c r="L185" i="1"/>
  <c r="L81" i="1"/>
  <c r="L17" i="1"/>
  <c r="L47" i="1"/>
  <c r="L594" i="1"/>
  <c r="L410" i="1"/>
  <c r="L405" i="1"/>
  <c r="L249" i="1"/>
  <c r="L46" i="1"/>
  <c r="L298" i="1"/>
  <c r="L375" i="1"/>
  <c r="L279" i="1"/>
  <c r="L284" i="1"/>
  <c r="L173" i="1"/>
  <c r="L143" i="1"/>
  <c r="L131" i="1"/>
  <c r="L101" i="1"/>
  <c r="L321" i="1"/>
  <c r="L326" i="1"/>
  <c r="L269" i="1"/>
  <c r="L299" i="1"/>
  <c r="L508" i="1"/>
  <c r="L592" i="1"/>
  <c r="L130" i="1"/>
  <c r="L165" i="1"/>
  <c r="L501" i="1"/>
  <c r="L543" i="1"/>
  <c r="L585" i="1"/>
</calcChain>
</file>

<file path=xl/sharedStrings.xml><?xml version="1.0" encoding="utf-8"?>
<sst xmlns="http://schemas.openxmlformats.org/spreadsheetml/2006/main" count="630" uniqueCount="97">
  <si>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</si>
  <si>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</si>
  <si>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</si>
  <si>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</si>
  <si>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</si>
  <si>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</si>
  <si>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</si>
  <si>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</si>
  <si>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</si>
  <si>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</si>
  <si>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</si>
  <si>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</si>
  <si>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</si>
  <si>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</si>
  <si>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</si>
  <si>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</si>
  <si>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</si>
  <si>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</si>
  <si>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</si>
  <si>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</si>
  <si>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</si>
  <si>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</si>
  <si>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</si>
  <si>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</si>
  <si>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</si>
  <si>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</si>
  <si>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</si>
  <si>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</si>
  <si>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</si>
  <si>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</si>
  <si>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</si>
  <si>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</si>
  <si>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</si>
  <si>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</si>
  <si>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</si>
  <si>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</si>
  <si>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</si>
  <si>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</si>
  <si>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</si>
  <si>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</si>
  <si>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</si>
  <si>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</si>
  <si>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</si>
  <si>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</si>
  <si>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</si>
  <si>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</si>
  <si>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Маркова Е.И</t>
  </si>
  <si>
    <t>Каша молочная "Дружба"</t>
  </si>
  <si>
    <t>Чай с сахаром</t>
  </si>
  <si>
    <t>Хлеб пшеничный</t>
  </si>
  <si>
    <t>Бутерброд смаслом и сыром</t>
  </si>
  <si>
    <t>Суп картофельный с бобовыми</t>
  </si>
  <si>
    <t>Макароны отварные с маслом и сыром</t>
  </si>
  <si>
    <t>Хлеб ржаной</t>
  </si>
  <si>
    <t>Котлеты с соусом</t>
  </si>
  <si>
    <t>Компот из смеси сухофруктов</t>
  </si>
  <si>
    <t>Картофельное пюре</t>
  </si>
  <si>
    <t>Борщ с капустой и картофелем</t>
  </si>
  <si>
    <t>Котелты с соусом</t>
  </si>
  <si>
    <t>Плов из мяса</t>
  </si>
  <si>
    <t>Кисель из концентрата на плодовых или ягодных экстратах</t>
  </si>
  <si>
    <t>Пшеничный</t>
  </si>
  <si>
    <t>Салат овощной</t>
  </si>
  <si>
    <t>Суп картофельный с крупой</t>
  </si>
  <si>
    <t>Ржаной</t>
  </si>
  <si>
    <t>Печень по строгановски</t>
  </si>
  <si>
    <t>Булочка домашняя</t>
  </si>
  <si>
    <t>Суп картофельный с макаронными изделиями</t>
  </si>
  <si>
    <t>Жаркое по домашнему</t>
  </si>
  <si>
    <t>Суп картофельный с крупой перловой</t>
  </si>
  <si>
    <t>Сосиска отварная</t>
  </si>
  <si>
    <t>Макаронные изделия отварные с маслом</t>
  </si>
  <si>
    <t>хлеб.изделие</t>
  </si>
  <si>
    <t>бутерброд с повидлом</t>
  </si>
  <si>
    <t>макароны отварные</t>
  </si>
  <si>
    <t>Рыба тушеная в соусе с овощами</t>
  </si>
  <si>
    <t>Копот из смеси сухофруктов</t>
  </si>
  <si>
    <t>хлебобублочное изделие</t>
  </si>
  <si>
    <t>Плюшка с сахаром</t>
  </si>
  <si>
    <t>198,0,05</t>
  </si>
  <si>
    <t>Щи из свежей капусты с картофелем</t>
  </si>
  <si>
    <t>Рыба тушенная в соусе с овощами</t>
  </si>
  <si>
    <t>Тефтеля мясная паровая с овощми в соусе</t>
  </si>
  <si>
    <t>рис отварной</t>
  </si>
  <si>
    <t>Тефтеля мясная паровая с овощами в соусе</t>
  </si>
  <si>
    <t>чай с сахаром</t>
  </si>
  <si>
    <t>пшеничный</t>
  </si>
  <si>
    <t>ржаной</t>
  </si>
  <si>
    <t>Гуляш мясной</t>
  </si>
  <si>
    <t>Каша рассыпчатая</t>
  </si>
  <si>
    <t>Компот из смеси сухофрутов</t>
  </si>
  <si>
    <t>Суп картофельный с пшеном</t>
  </si>
  <si>
    <t>гуляш мясной</t>
  </si>
  <si>
    <t>Макаронные изделия отварные с сыром и маслом</t>
  </si>
  <si>
    <t>Кофейный напиток</t>
  </si>
  <si>
    <t>Пирог с повидлом</t>
  </si>
  <si>
    <t>Суп картофельный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</si>
</sst>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487" sqref="G4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/>
      <c r="D1" s="64"/>
      <c r="E1" s="64"/>
      <c r="F1" s="13" t="s">
        <v>16</v>
      </c>
      <c r="G1" s="2" t="s">
        <v>17</v>
      </c>
      <c r="H1" s="65" t="s">
        <v>45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46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47</v>
      </c>
      <c r="F6" s="48">
        <v>205</v>
      </c>
      <c r="G6" s="48">
        <v>10.44</v>
      </c>
      <c r="H6" s="48">
        <v>11.11</v>
      </c>
      <c r="I6" s="48">
        <v>41.3</v>
      </c>
      <c r="J6" s="48">
        <v>307</v>
      </c>
      <c r="K6" s="49">
        <v>177</v>
      </c>
      <c r="L6" s="48"/>
    </row>
    <row r="7" spans="1:12" ht="15" x14ac:dyDescent="0.25">
      <c r="A7" s="25"/>
      <c r="B7" s="16"/>
      <c r="C7" s="11"/>
      <c r="D7" s="6"/>
      <c r="E7" s="50" t="s">
        <v>50</v>
      </c>
      <c r="F7" s="51">
        <v>45</v>
      </c>
      <c r="G7" s="51">
        <v>3.66</v>
      </c>
      <c r="H7" s="51">
        <v>11.84</v>
      </c>
      <c r="I7" s="51">
        <v>16.86</v>
      </c>
      <c r="J7" s="51">
        <v>120.2</v>
      </c>
      <c r="K7" s="52">
        <v>3</v>
      </c>
      <c r="L7" s="51"/>
    </row>
    <row r="8" spans="1:12" ht="15" x14ac:dyDescent="0.25">
      <c r="A8" s="25"/>
      <c r="B8" s="16"/>
      <c r="C8" s="11"/>
      <c r="D8" s="7" t="s">
        <v>22</v>
      </c>
      <c r="E8" s="50" t="s">
        <v>48</v>
      </c>
      <c r="F8" s="51">
        <v>200</v>
      </c>
      <c r="G8" s="51">
        <v>0.2</v>
      </c>
      <c r="H8" s="51">
        <v>0</v>
      </c>
      <c r="I8" s="51">
        <v>14</v>
      </c>
      <c r="J8" s="51">
        <v>28</v>
      </c>
      <c r="K8" s="52">
        <v>943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49</v>
      </c>
      <c r="F9" s="51">
        <v>40</v>
      </c>
      <c r="G9" s="51">
        <v>2.46</v>
      </c>
      <c r="H9" s="51">
        <v>0.86</v>
      </c>
      <c r="I9" s="51">
        <v>17.440000000000001</v>
      </c>
      <c r="J9" s="51">
        <v>85.78</v>
      </c>
      <c r="K9" s="52">
        <v>147</v>
      </c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490</v>
      </c>
      <c r="G13" s="21">
        <f t="shared" ref="G13:J13" si="0">SUM(G6:G12)</f>
        <v>16.759999999999998</v>
      </c>
      <c r="H13" s="21">
        <f t="shared" si="0"/>
        <v>23.81</v>
      </c>
      <c r="I13" s="21">
        <f t="shared" si="0"/>
        <v>89.6</v>
      </c>
      <c r="J13" s="21">
        <f t="shared" si="0"/>
        <v>540.98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51</v>
      </c>
      <c r="F19" s="51">
        <v>250</v>
      </c>
      <c r="G19" s="51">
        <v>4.3899999999999997</v>
      </c>
      <c r="H19" s="51">
        <v>4.22</v>
      </c>
      <c r="I19" s="51">
        <v>13.06</v>
      </c>
      <c r="J19" s="51">
        <v>107.8</v>
      </c>
      <c r="K19" s="52">
        <v>206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52</v>
      </c>
      <c r="F20" s="51">
        <v>190</v>
      </c>
      <c r="G20" s="51">
        <v>19.2</v>
      </c>
      <c r="H20" s="51">
        <v>21.06</v>
      </c>
      <c r="I20" s="51">
        <v>107.76</v>
      </c>
      <c r="J20" s="51">
        <v>671.05</v>
      </c>
      <c r="K20" s="52">
        <v>536</v>
      </c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48</v>
      </c>
      <c r="F22" s="51">
        <v>200</v>
      </c>
      <c r="G22" s="51">
        <v>0.2</v>
      </c>
      <c r="H22" s="51">
        <v>0</v>
      </c>
      <c r="I22" s="51">
        <v>14</v>
      </c>
      <c r="J22" s="51">
        <v>28</v>
      </c>
      <c r="K22" s="52">
        <v>943</v>
      </c>
      <c r="L22" s="51"/>
    </row>
    <row r="23" spans="1:12" ht="15" x14ac:dyDescent="0.25">
      <c r="A23" s="25"/>
      <c r="B23" s="16"/>
      <c r="C23" s="11"/>
      <c r="D23" s="7" t="s">
        <v>32</v>
      </c>
      <c r="E23" s="50" t="s">
        <v>49</v>
      </c>
      <c r="F23" s="51">
        <v>40</v>
      </c>
      <c r="G23" s="51">
        <v>3.7</v>
      </c>
      <c r="H23" s="51">
        <v>1.3</v>
      </c>
      <c r="I23" s="51">
        <v>25.13</v>
      </c>
      <c r="J23" s="51">
        <v>128.66</v>
      </c>
      <c r="K23" s="52">
        <v>147</v>
      </c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53</v>
      </c>
      <c r="F24" s="51">
        <v>20</v>
      </c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700</v>
      </c>
      <c r="G27" s="21">
        <f t="shared" ref="G27:J27" si="3">SUM(G18:G26)</f>
        <v>27.49</v>
      </c>
      <c r="H27" s="21">
        <f t="shared" si="3"/>
        <v>26.58</v>
      </c>
      <c r="I27" s="21">
        <f t="shared" si="3"/>
        <v>159.94999999999999</v>
      </c>
      <c r="J27" s="21">
        <f t="shared" si="3"/>
        <v>935.50999999999988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1190</v>
      </c>
      <c r="G47" s="34">
        <f t="shared" ref="G47:J47" si="7">G13+G17+G27+G32+G39+G46</f>
        <v>44.25</v>
      </c>
      <c r="H47" s="34">
        <f t="shared" si="7"/>
        <v>50.39</v>
      </c>
      <c r="I47" s="34">
        <f t="shared" si="7"/>
        <v>249.54999999999998</v>
      </c>
      <c r="J47" s="34">
        <f t="shared" si="7"/>
        <v>1476.4899999999998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54</v>
      </c>
      <c r="F48" s="48">
        <v>110</v>
      </c>
      <c r="G48" s="48">
        <v>19.8</v>
      </c>
      <c r="H48" s="48">
        <v>20.79</v>
      </c>
      <c r="I48" s="48">
        <v>17.07</v>
      </c>
      <c r="J48" s="48">
        <v>320.52</v>
      </c>
      <c r="K48" s="49">
        <v>608</v>
      </c>
      <c r="L48" s="48"/>
    </row>
    <row r="49" spans="1:12" ht="15" x14ac:dyDescent="0.25">
      <c r="A49" s="15"/>
      <c r="B49" s="16"/>
      <c r="C49" s="11"/>
      <c r="D49" s="6" t="s">
        <v>30</v>
      </c>
      <c r="E49" s="50" t="s">
        <v>56</v>
      </c>
      <c r="F49" s="51">
        <v>160</v>
      </c>
      <c r="G49" s="51">
        <v>7.96</v>
      </c>
      <c r="H49" s="51">
        <v>5.98</v>
      </c>
      <c r="I49" s="51">
        <v>38.229999999999997</v>
      </c>
      <c r="J49" s="51">
        <v>245.81</v>
      </c>
      <c r="K49" s="52">
        <v>679</v>
      </c>
      <c r="L49" s="51"/>
    </row>
    <row r="50" spans="1:12" ht="15" x14ac:dyDescent="0.25">
      <c r="A50" s="15"/>
      <c r="B50" s="16"/>
      <c r="C50" s="11"/>
      <c r="D50" s="7" t="s">
        <v>22</v>
      </c>
      <c r="E50" s="50" t="s">
        <v>55</v>
      </c>
      <c r="F50" s="51">
        <v>180</v>
      </c>
      <c r="G50" s="51">
        <v>0.04</v>
      </c>
      <c r="H50" s="51">
        <v>0</v>
      </c>
      <c r="I50" s="51">
        <v>22.28</v>
      </c>
      <c r="J50" s="51">
        <v>84.78</v>
      </c>
      <c r="K50" s="52">
        <v>868</v>
      </c>
      <c r="L50" s="51"/>
    </row>
    <row r="51" spans="1:12" ht="15" x14ac:dyDescent="0.25">
      <c r="A51" s="15"/>
      <c r="B51" s="16"/>
      <c r="C51" s="11"/>
      <c r="D51" s="7" t="s">
        <v>23</v>
      </c>
      <c r="E51" s="50" t="s">
        <v>49</v>
      </c>
      <c r="F51" s="51">
        <v>50</v>
      </c>
      <c r="G51" s="51">
        <v>3.08</v>
      </c>
      <c r="H51" s="51">
        <v>1.08</v>
      </c>
      <c r="I51" s="51">
        <v>20.94</v>
      </c>
      <c r="J51" s="51">
        <v>107.22</v>
      </c>
      <c r="K51" s="52">
        <v>147</v>
      </c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30.880000000000003</v>
      </c>
      <c r="H55" s="21">
        <f t="shared" ref="H55" si="9">SUM(H48:H54)</f>
        <v>27.85</v>
      </c>
      <c r="I55" s="21">
        <f t="shared" ref="I55" si="10">SUM(I48:I54)</f>
        <v>98.52</v>
      </c>
      <c r="J55" s="21">
        <f t="shared" ref="J55" si="11">SUM(J48:J54)</f>
        <v>758.32999999999993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 t="s">
        <v>57</v>
      </c>
      <c r="F61" s="51">
        <v>200</v>
      </c>
      <c r="G61" s="51">
        <v>1.45</v>
      </c>
      <c r="H61" s="51">
        <v>3.93</v>
      </c>
      <c r="I61" s="51">
        <v>100.2</v>
      </c>
      <c r="J61" s="51">
        <v>82</v>
      </c>
      <c r="K61" s="52">
        <v>170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58</v>
      </c>
      <c r="F62" s="51">
        <v>90</v>
      </c>
      <c r="G62" s="51">
        <v>16.2</v>
      </c>
      <c r="H62" s="51">
        <v>17.010000000000002</v>
      </c>
      <c r="I62" s="51">
        <v>13.97</v>
      </c>
      <c r="J62" s="51">
        <v>262.24</v>
      </c>
      <c r="K62" s="52">
        <v>608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56</v>
      </c>
      <c r="F63" s="51">
        <v>150</v>
      </c>
      <c r="G63" s="51">
        <v>7.46</v>
      </c>
      <c r="H63" s="51">
        <v>5.61</v>
      </c>
      <c r="I63" s="51">
        <v>35.840000000000003</v>
      </c>
      <c r="J63" s="51">
        <v>230.45</v>
      </c>
      <c r="K63" s="52">
        <v>312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55</v>
      </c>
      <c r="F64" s="51">
        <v>200</v>
      </c>
      <c r="G64" s="51">
        <v>0.04</v>
      </c>
      <c r="H64" s="51">
        <v>0</v>
      </c>
      <c r="I64" s="51">
        <v>24.76</v>
      </c>
      <c r="J64" s="51">
        <v>94.2</v>
      </c>
      <c r="K64" s="52">
        <v>868</v>
      </c>
      <c r="L64" s="51"/>
    </row>
    <row r="65" spans="1:12" ht="15" x14ac:dyDescent="0.25">
      <c r="A65" s="15"/>
      <c r="B65" s="16"/>
      <c r="C65" s="11"/>
      <c r="D65" s="7" t="s">
        <v>32</v>
      </c>
      <c r="E65" s="50" t="s">
        <v>49</v>
      </c>
      <c r="F65" s="51">
        <v>40</v>
      </c>
      <c r="G65" s="51">
        <v>3.7</v>
      </c>
      <c r="H65" s="51">
        <v>1.3</v>
      </c>
      <c r="I65" s="51">
        <v>25.13</v>
      </c>
      <c r="J65" s="51">
        <v>128.66</v>
      </c>
      <c r="K65" s="52">
        <v>147</v>
      </c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53</v>
      </c>
      <c r="F66" s="51">
        <v>20</v>
      </c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700</v>
      </c>
      <c r="G69" s="21">
        <f t="shared" ref="G69" si="18">SUM(G60:G68)</f>
        <v>28.849999999999998</v>
      </c>
      <c r="H69" s="21">
        <f t="shared" ref="H69" si="19">SUM(H60:H68)</f>
        <v>27.85</v>
      </c>
      <c r="I69" s="21">
        <f t="shared" ref="I69" si="20">SUM(I60:I68)</f>
        <v>199.89999999999998</v>
      </c>
      <c r="J69" s="21">
        <f t="shared" ref="J69" si="21">SUM(J60:J68)</f>
        <v>797.55000000000007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1200</v>
      </c>
      <c r="G89" s="34">
        <f t="shared" ref="G89" si="38">G55+G59+G69+G74+G81+G88</f>
        <v>59.730000000000004</v>
      </c>
      <c r="H89" s="34">
        <f t="shared" ref="H89" si="39">H55+H59+H69+H74+H81+H88</f>
        <v>55.7</v>
      </c>
      <c r="I89" s="34">
        <f t="shared" ref="I89" si="40">I55+I59+I69+I74+I81+I88</f>
        <v>298.41999999999996</v>
      </c>
      <c r="J89" s="34">
        <f t="shared" ref="J89" si="41">J55+J59+J69+J74+J81+J88</f>
        <v>1555.88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59</v>
      </c>
      <c r="F90" s="48">
        <v>200</v>
      </c>
      <c r="G90" s="48">
        <v>20.53</v>
      </c>
      <c r="H90" s="48">
        <v>28.67</v>
      </c>
      <c r="I90" s="48">
        <v>32</v>
      </c>
      <c r="J90" s="48">
        <v>473.33</v>
      </c>
      <c r="K90" s="49">
        <v>304</v>
      </c>
      <c r="L90" s="48"/>
    </row>
    <row r="91" spans="1:12" ht="15" x14ac:dyDescent="0.25">
      <c r="A91" s="25"/>
      <c r="B91" s="16"/>
      <c r="C91" s="11"/>
      <c r="D91" s="6" t="s">
        <v>27</v>
      </c>
      <c r="E91" s="50" t="s">
        <v>62</v>
      </c>
      <c r="F91" s="51">
        <v>60</v>
      </c>
      <c r="G91" s="51">
        <v>1.04</v>
      </c>
      <c r="H91" s="51">
        <v>4.3600000000000003</v>
      </c>
      <c r="I91" s="51">
        <v>6.02</v>
      </c>
      <c r="J91" s="51">
        <v>67.599999999999994</v>
      </c>
      <c r="K91" s="52">
        <v>33</v>
      </c>
      <c r="L91" s="51"/>
    </row>
    <row r="92" spans="1:12" ht="25.5" x14ac:dyDescent="0.25">
      <c r="A92" s="25"/>
      <c r="B92" s="16"/>
      <c r="C92" s="11"/>
      <c r="D92" s="7" t="s">
        <v>22</v>
      </c>
      <c r="E92" s="50" t="s">
        <v>60</v>
      </c>
      <c r="F92" s="51">
        <v>200</v>
      </c>
      <c r="G92" s="51">
        <v>0</v>
      </c>
      <c r="H92" s="51">
        <v>0</v>
      </c>
      <c r="I92" s="51">
        <v>11.14</v>
      </c>
      <c r="J92" s="51">
        <v>49.6</v>
      </c>
      <c r="K92" s="52">
        <v>332</v>
      </c>
      <c r="L92" s="51"/>
    </row>
    <row r="93" spans="1:12" ht="15" x14ac:dyDescent="0.25">
      <c r="A93" s="25"/>
      <c r="B93" s="16"/>
      <c r="C93" s="11"/>
      <c r="D93" s="7" t="s">
        <v>23</v>
      </c>
      <c r="E93" s="50" t="s">
        <v>61</v>
      </c>
      <c r="F93" s="51">
        <v>40</v>
      </c>
      <c r="G93" s="51">
        <v>2.46</v>
      </c>
      <c r="H93" s="51">
        <v>0.86</v>
      </c>
      <c r="I93" s="51">
        <v>17.440000000000001</v>
      </c>
      <c r="J93" s="51">
        <v>85.78</v>
      </c>
      <c r="K93" s="52">
        <v>147</v>
      </c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43">SUM(G90:G96)</f>
        <v>24.03</v>
      </c>
      <c r="H97" s="21">
        <f t="shared" ref="H97" si="44">SUM(H90:H96)</f>
        <v>33.89</v>
      </c>
      <c r="I97" s="21">
        <f t="shared" ref="I97" si="45">SUM(I90:I96)</f>
        <v>66.599999999999994</v>
      </c>
      <c r="J97" s="21">
        <f t="shared" ref="J97" si="46">SUM(J90:J96)</f>
        <v>676.31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63</v>
      </c>
      <c r="F103" s="51">
        <v>250</v>
      </c>
      <c r="G103" s="51">
        <v>2.69</v>
      </c>
      <c r="H103" s="51">
        <v>2.84</v>
      </c>
      <c r="I103" s="51">
        <v>17.14</v>
      </c>
      <c r="J103" s="51">
        <v>104.75</v>
      </c>
      <c r="K103" s="52">
        <v>204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59</v>
      </c>
      <c r="F104" s="51">
        <v>190</v>
      </c>
      <c r="G104" s="51">
        <v>19.510000000000002</v>
      </c>
      <c r="H104" s="51">
        <v>27.23</v>
      </c>
      <c r="I104" s="51">
        <v>30.4</v>
      </c>
      <c r="J104" s="51">
        <v>449.67</v>
      </c>
      <c r="K104" s="52">
        <v>304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25.5" x14ac:dyDescent="0.25">
      <c r="A106" s="25"/>
      <c r="B106" s="16"/>
      <c r="C106" s="11"/>
      <c r="D106" s="7" t="s">
        <v>31</v>
      </c>
      <c r="E106" s="50" t="s">
        <v>60</v>
      </c>
      <c r="F106" s="51">
        <v>200</v>
      </c>
      <c r="G106" s="51">
        <v>0</v>
      </c>
      <c r="H106" s="51">
        <v>0</v>
      </c>
      <c r="I106" s="51">
        <v>11.14</v>
      </c>
      <c r="J106" s="51">
        <v>49.6</v>
      </c>
      <c r="K106" s="52">
        <v>332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 t="s">
        <v>61</v>
      </c>
      <c r="F107" s="51">
        <v>40</v>
      </c>
      <c r="G107" s="51">
        <v>3.7</v>
      </c>
      <c r="H107" s="51">
        <v>1.3</v>
      </c>
      <c r="I107" s="51">
        <v>25.13</v>
      </c>
      <c r="J107" s="51">
        <v>128.66</v>
      </c>
      <c r="K107" s="52">
        <v>147</v>
      </c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64</v>
      </c>
      <c r="F108" s="51">
        <v>20</v>
      </c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700</v>
      </c>
      <c r="G111" s="21">
        <f t="shared" ref="G111" si="52">SUM(G102:G110)</f>
        <v>25.900000000000002</v>
      </c>
      <c r="H111" s="21">
        <f t="shared" ref="H111" si="53">SUM(H102:H110)</f>
        <v>31.37</v>
      </c>
      <c r="I111" s="21">
        <f t="shared" ref="I111" si="54">SUM(I102:I110)</f>
        <v>83.81</v>
      </c>
      <c r="J111" s="21">
        <f t="shared" ref="J111" si="55">SUM(J102:J110)</f>
        <v>732.68000000000006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1200</v>
      </c>
      <c r="G131" s="34">
        <f t="shared" ref="G131" si="72">G97+G101+G111+G116+G123+G130</f>
        <v>49.930000000000007</v>
      </c>
      <c r="H131" s="34">
        <f t="shared" ref="H131" si="73">H97+H101+H111+H116+H123+H130</f>
        <v>65.260000000000005</v>
      </c>
      <c r="I131" s="34">
        <f t="shared" ref="I131" si="74">I97+I101+I111+I116+I123+I130</f>
        <v>150.41</v>
      </c>
      <c r="J131" s="34">
        <f t="shared" ref="J131" si="75">J97+J101+J111+J116+J123+J130</f>
        <v>1408.99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65</v>
      </c>
      <c r="F132" s="48">
        <v>80</v>
      </c>
      <c r="G132" s="48">
        <v>6.24</v>
      </c>
      <c r="H132" s="48">
        <v>4.82</v>
      </c>
      <c r="I132" s="48">
        <v>33.31</v>
      </c>
      <c r="J132" s="48">
        <v>134.4</v>
      </c>
      <c r="K132" s="49">
        <v>690</v>
      </c>
      <c r="L132" s="48"/>
    </row>
    <row r="133" spans="1:12" ht="15" x14ac:dyDescent="0.25">
      <c r="A133" s="25"/>
      <c r="B133" s="16"/>
      <c r="C133" s="11"/>
      <c r="D133" s="6" t="s">
        <v>30</v>
      </c>
      <c r="E133" s="50" t="s">
        <v>56</v>
      </c>
      <c r="F133" s="51">
        <v>150</v>
      </c>
      <c r="G133" s="51">
        <v>13.16</v>
      </c>
      <c r="H133" s="51">
        <v>14.03</v>
      </c>
      <c r="I133" s="51">
        <v>86.9</v>
      </c>
      <c r="J133" s="51">
        <v>504.77</v>
      </c>
      <c r="K133" s="52">
        <v>6</v>
      </c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48</v>
      </c>
      <c r="F134" s="51">
        <v>200</v>
      </c>
      <c r="G134" s="51">
        <v>0.2</v>
      </c>
      <c r="H134" s="51">
        <v>0</v>
      </c>
      <c r="I134" s="51">
        <v>14</v>
      </c>
      <c r="J134" s="51">
        <v>28</v>
      </c>
      <c r="K134" s="52">
        <v>943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61</v>
      </c>
      <c r="F135" s="51">
        <v>30</v>
      </c>
      <c r="G135" s="51">
        <v>1.85</v>
      </c>
      <c r="H135" s="51">
        <v>0.65</v>
      </c>
      <c r="I135" s="51">
        <v>12.56</v>
      </c>
      <c r="J135" s="51">
        <v>64.33</v>
      </c>
      <c r="K135" s="52">
        <v>147</v>
      </c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 t="s">
        <v>35</v>
      </c>
      <c r="E137" s="50" t="s">
        <v>66</v>
      </c>
      <c r="F137" s="51">
        <v>60</v>
      </c>
      <c r="G137" s="51">
        <v>4.22</v>
      </c>
      <c r="H137" s="51">
        <v>4.82</v>
      </c>
      <c r="I137" s="51">
        <v>33.31</v>
      </c>
      <c r="J137" s="51">
        <v>193</v>
      </c>
      <c r="K137" s="52">
        <v>472</v>
      </c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520</v>
      </c>
      <c r="G139" s="21">
        <f t="shared" ref="G139" si="77">SUM(G132:G138)</f>
        <v>25.669999999999998</v>
      </c>
      <c r="H139" s="21">
        <f t="shared" ref="H139" si="78">SUM(H132:H138)</f>
        <v>24.32</v>
      </c>
      <c r="I139" s="21">
        <f t="shared" ref="I139" si="79">SUM(I132:I138)</f>
        <v>180.08</v>
      </c>
      <c r="J139" s="21">
        <f t="shared" ref="J139" si="80">SUM(J132:J138)</f>
        <v>924.5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67</v>
      </c>
      <c r="F145" s="51">
        <v>200</v>
      </c>
      <c r="G145" s="51">
        <v>1.74</v>
      </c>
      <c r="H145" s="51">
        <v>2.27</v>
      </c>
      <c r="I145" s="51">
        <v>11.43</v>
      </c>
      <c r="J145" s="51">
        <v>73.2</v>
      </c>
      <c r="K145" s="52">
        <v>204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65</v>
      </c>
      <c r="F146" s="51">
        <v>100</v>
      </c>
      <c r="G146" s="51">
        <v>12.85</v>
      </c>
      <c r="H146" s="51">
        <v>14.8</v>
      </c>
      <c r="I146" s="51">
        <v>21.81</v>
      </c>
      <c r="J146" s="51">
        <v>271.25</v>
      </c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56</v>
      </c>
      <c r="F147" s="51">
        <v>150</v>
      </c>
      <c r="G147" s="51">
        <v>3.51</v>
      </c>
      <c r="H147" s="51">
        <v>9.7200000000000006</v>
      </c>
      <c r="I147" s="51">
        <v>5.68</v>
      </c>
      <c r="J147" s="51">
        <v>261.02999999999997</v>
      </c>
      <c r="K147" s="52">
        <v>312</v>
      </c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55</v>
      </c>
      <c r="F148" s="51">
        <v>200</v>
      </c>
      <c r="G148" s="51">
        <v>0.04</v>
      </c>
      <c r="H148" s="51">
        <v>0</v>
      </c>
      <c r="I148" s="51">
        <v>24.76</v>
      </c>
      <c r="J148" s="51">
        <v>94.2</v>
      </c>
      <c r="K148" s="52">
        <v>868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 t="s">
        <v>61</v>
      </c>
      <c r="F149" s="51">
        <v>30</v>
      </c>
      <c r="G149" s="51">
        <v>3.08</v>
      </c>
      <c r="H149" s="51">
        <v>1.08</v>
      </c>
      <c r="I149" s="51">
        <v>20.94</v>
      </c>
      <c r="J149" s="51">
        <v>107.22</v>
      </c>
      <c r="K149" s="52">
        <v>147</v>
      </c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64</v>
      </c>
      <c r="F150" s="51">
        <v>20</v>
      </c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700</v>
      </c>
      <c r="G153" s="21">
        <f t="shared" ref="G153" si="87">SUM(G144:G152)</f>
        <v>21.22</v>
      </c>
      <c r="H153" s="21">
        <f t="shared" ref="H153" si="88">SUM(H144:H152)</f>
        <v>27.869999999999997</v>
      </c>
      <c r="I153" s="21">
        <f t="shared" ref="I153" si="89">SUM(I144:I152)</f>
        <v>84.61999999999999</v>
      </c>
      <c r="J153" s="21">
        <f t="shared" ref="J153" si="90">SUM(J144:J152)</f>
        <v>806.90000000000009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1220</v>
      </c>
      <c r="G173" s="34">
        <f t="shared" ref="G173" si="107">G139+G143+G153+G158+G165+G172</f>
        <v>46.89</v>
      </c>
      <c r="H173" s="34">
        <f t="shared" ref="H173" si="108">H139+H143+H153+H158+H165+H172</f>
        <v>52.19</v>
      </c>
      <c r="I173" s="34">
        <f t="shared" ref="I173" si="109">I139+I143+I153+I158+I165+I172</f>
        <v>264.7</v>
      </c>
      <c r="J173" s="34">
        <f t="shared" ref="J173" si="110">J139+J143+J153+J158+J165+J172</f>
        <v>1731.4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68</v>
      </c>
      <c r="F174" s="48">
        <v>200</v>
      </c>
      <c r="G174" s="48">
        <v>15</v>
      </c>
      <c r="H174" s="48">
        <v>16.309999999999999</v>
      </c>
      <c r="I174" s="48">
        <v>20.6</v>
      </c>
      <c r="J174" s="48">
        <v>291</v>
      </c>
      <c r="K174" s="49">
        <v>68</v>
      </c>
      <c r="L174" s="48"/>
    </row>
    <row r="175" spans="1:12" ht="15" x14ac:dyDescent="0.25">
      <c r="A175" s="25"/>
      <c r="B175" s="16"/>
      <c r="C175" s="11"/>
      <c r="D175" s="6" t="s">
        <v>27</v>
      </c>
      <c r="E175" s="50" t="s">
        <v>62</v>
      </c>
      <c r="F175" s="51">
        <v>50</v>
      </c>
      <c r="G175" s="51">
        <v>0.87</v>
      </c>
      <c r="H175" s="51">
        <v>3.63</v>
      </c>
      <c r="I175" s="51">
        <v>2.5099999999999998</v>
      </c>
      <c r="J175" s="51">
        <v>56.33</v>
      </c>
      <c r="K175" s="52">
        <v>33</v>
      </c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55</v>
      </c>
      <c r="F176" s="51">
        <v>200</v>
      </c>
      <c r="G176" s="51">
        <v>0.04</v>
      </c>
      <c r="H176" s="51">
        <v>0</v>
      </c>
      <c r="I176" s="51">
        <v>24.76</v>
      </c>
      <c r="J176" s="51">
        <v>94.2</v>
      </c>
      <c r="K176" s="52">
        <v>868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61</v>
      </c>
      <c r="F177" s="51">
        <v>50</v>
      </c>
      <c r="G177" s="51">
        <v>3.08</v>
      </c>
      <c r="H177" s="51">
        <v>1.08</v>
      </c>
      <c r="I177" s="51">
        <v>20.94</v>
      </c>
      <c r="J177" s="51">
        <v>107.22</v>
      </c>
      <c r="K177" s="52">
        <v>147</v>
      </c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2">SUM(G174:G180)</f>
        <v>18.989999999999998</v>
      </c>
      <c r="H181" s="21">
        <f t="shared" ref="H181" si="113">SUM(H174:H180)</f>
        <v>21.019999999999996</v>
      </c>
      <c r="I181" s="21">
        <f t="shared" ref="I181" si="114">SUM(I174:I180)</f>
        <v>68.81</v>
      </c>
      <c r="J181" s="21">
        <f t="shared" ref="J181" si="115">SUM(J174:J180)</f>
        <v>548.75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62</v>
      </c>
      <c r="F186" s="51">
        <v>40</v>
      </c>
      <c r="G186" s="51">
        <v>0.7</v>
      </c>
      <c r="H186" s="51">
        <v>2.9</v>
      </c>
      <c r="I186" s="51">
        <v>4</v>
      </c>
      <c r="J186" s="51">
        <v>45.06</v>
      </c>
      <c r="K186" s="52">
        <v>33</v>
      </c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69</v>
      </c>
      <c r="F187" s="51">
        <v>200</v>
      </c>
      <c r="G187" s="51">
        <v>5.14</v>
      </c>
      <c r="H187" s="51">
        <v>6.96</v>
      </c>
      <c r="I187" s="51">
        <v>10.36</v>
      </c>
      <c r="J187" s="51">
        <v>140.47</v>
      </c>
      <c r="K187" s="52">
        <v>204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68</v>
      </c>
      <c r="F188" s="51">
        <v>200</v>
      </c>
      <c r="G188" s="51">
        <v>15</v>
      </c>
      <c r="H188" s="51">
        <v>16.309999999999999</v>
      </c>
      <c r="I188" s="51">
        <v>20.6</v>
      </c>
      <c r="J188" s="51">
        <v>291</v>
      </c>
      <c r="K188" s="52">
        <v>68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48</v>
      </c>
      <c r="F190" s="51">
        <v>200</v>
      </c>
      <c r="G190" s="51">
        <v>0.2</v>
      </c>
      <c r="H190" s="51">
        <v>0</v>
      </c>
      <c r="I190" s="51">
        <v>14</v>
      </c>
      <c r="J190" s="51">
        <v>28</v>
      </c>
      <c r="K190" s="52">
        <v>332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 t="s">
        <v>61</v>
      </c>
      <c r="F191" s="51">
        <v>40</v>
      </c>
      <c r="G191" s="51">
        <v>3.08</v>
      </c>
      <c r="H191" s="51">
        <v>1.08</v>
      </c>
      <c r="I191" s="51">
        <v>20.94</v>
      </c>
      <c r="J191" s="51">
        <v>107.22</v>
      </c>
      <c r="K191" s="52">
        <v>147</v>
      </c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64</v>
      </c>
      <c r="F192" s="51">
        <v>20</v>
      </c>
      <c r="G192" s="51"/>
      <c r="H192" s="51"/>
      <c r="I192" s="51"/>
      <c r="J192" s="51"/>
      <c r="K192" s="52">
        <v>147</v>
      </c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700</v>
      </c>
      <c r="G195" s="21">
        <f t="shared" ref="G195" si="121">SUM(G186:G194)</f>
        <v>24.119999999999997</v>
      </c>
      <c r="H195" s="21">
        <f t="shared" ref="H195" si="122">SUM(H186:H194)</f>
        <v>27.25</v>
      </c>
      <c r="I195" s="21">
        <f t="shared" ref="I195" si="123">SUM(I186:I194)</f>
        <v>69.900000000000006</v>
      </c>
      <c r="J195" s="21">
        <f t="shared" ref="J195" si="124">SUM(J186:J194)</f>
        <v>611.75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1200</v>
      </c>
      <c r="G215" s="34">
        <f t="shared" ref="G215" si="141">G181+G185+G195+G200+G207+G214</f>
        <v>43.11</v>
      </c>
      <c r="H215" s="34">
        <f t="shared" ref="H215" si="142">H181+H185+H195+H200+H207+H214</f>
        <v>48.269999999999996</v>
      </c>
      <c r="I215" s="34">
        <f t="shared" ref="I215" si="143">I181+I185+I195+I200+I207+I214</f>
        <v>138.71</v>
      </c>
      <c r="J215" s="34">
        <f t="shared" ref="J215" si="144">J181+J185+J195+J200+J207+J214</f>
        <v>1160.5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70</v>
      </c>
      <c r="F300" s="48">
        <v>60</v>
      </c>
      <c r="G300" s="48">
        <v>6.24</v>
      </c>
      <c r="H300" s="48">
        <v>12</v>
      </c>
      <c r="I300" s="48">
        <v>12.72</v>
      </c>
      <c r="J300" s="48">
        <v>134.4</v>
      </c>
      <c r="K300" s="49">
        <v>536</v>
      </c>
      <c r="L300" s="48"/>
    </row>
    <row r="301" spans="1:12" ht="15" x14ac:dyDescent="0.25">
      <c r="A301" s="25"/>
      <c r="B301" s="16"/>
      <c r="C301" s="11"/>
      <c r="D301" s="6" t="s">
        <v>30</v>
      </c>
      <c r="E301" s="50" t="s">
        <v>71</v>
      </c>
      <c r="F301" s="51">
        <v>160</v>
      </c>
      <c r="G301" s="51">
        <v>14.04</v>
      </c>
      <c r="H301" s="51">
        <v>14.97</v>
      </c>
      <c r="I301" s="51">
        <v>92.69</v>
      </c>
      <c r="J301" s="51">
        <v>538.41999999999996</v>
      </c>
      <c r="K301" s="52">
        <v>694</v>
      </c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48</v>
      </c>
      <c r="F302" s="51">
        <v>200</v>
      </c>
      <c r="G302" s="51">
        <v>0.2</v>
      </c>
      <c r="H302" s="51">
        <v>0</v>
      </c>
      <c r="I302" s="51">
        <v>14</v>
      </c>
      <c r="J302" s="51">
        <v>28</v>
      </c>
      <c r="K302" s="52">
        <v>943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61</v>
      </c>
      <c r="F303" s="51">
        <v>30</v>
      </c>
      <c r="G303" s="51">
        <v>1.85</v>
      </c>
      <c r="H303" s="51">
        <v>0.65</v>
      </c>
      <c r="I303" s="51">
        <v>12.56</v>
      </c>
      <c r="J303" s="51">
        <v>64.33</v>
      </c>
      <c r="K303" s="52">
        <v>147</v>
      </c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 t="s">
        <v>72</v>
      </c>
      <c r="E305" s="50" t="s">
        <v>73</v>
      </c>
      <c r="F305" s="51">
        <v>55</v>
      </c>
      <c r="G305" s="51">
        <v>3.33</v>
      </c>
      <c r="H305" s="51">
        <v>10.76</v>
      </c>
      <c r="I305" s="51">
        <v>15.33</v>
      </c>
      <c r="J305" s="51">
        <v>109.27</v>
      </c>
      <c r="K305" s="52">
        <v>3</v>
      </c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505</v>
      </c>
      <c r="G307" s="21">
        <f t="shared" ref="G307" si="215">SUM(G300:G306)</f>
        <v>25.660000000000004</v>
      </c>
      <c r="H307" s="21">
        <f t="shared" ref="H307" si="216">SUM(H300:H306)</f>
        <v>38.379999999999995</v>
      </c>
      <c r="I307" s="21">
        <f t="shared" ref="I307" si="217">SUM(I300:I306)</f>
        <v>147.30000000000001</v>
      </c>
      <c r="J307" s="21">
        <f t="shared" ref="J307" si="218">SUM(J300:J306)</f>
        <v>874.42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63</v>
      </c>
      <c r="F313" s="51">
        <v>240</v>
      </c>
      <c r="G313" s="51">
        <v>1.9</v>
      </c>
      <c r="H313" s="51">
        <v>2.63</v>
      </c>
      <c r="I313" s="51">
        <v>13.99</v>
      </c>
      <c r="J313" s="51">
        <v>87.12</v>
      </c>
      <c r="K313" s="52">
        <v>204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70</v>
      </c>
      <c r="F314" s="51">
        <v>60</v>
      </c>
      <c r="G314" s="51">
        <v>6.24</v>
      </c>
      <c r="H314" s="51">
        <v>12</v>
      </c>
      <c r="I314" s="51">
        <v>12.72</v>
      </c>
      <c r="J314" s="51">
        <v>134.4</v>
      </c>
      <c r="K314" s="52">
        <v>536</v>
      </c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74</v>
      </c>
      <c r="F315" s="51">
        <v>150</v>
      </c>
      <c r="G315" s="51">
        <v>13.16</v>
      </c>
      <c r="H315" s="51">
        <v>14.03</v>
      </c>
      <c r="I315" s="51">
        <v>86.9</v>
      </c>
      <c r="J315" s="51">
        <v>504.77</v>
      </c>
      <c r="K315" s="52">
        <v>694</v>
      </c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48</v>
      </c>
      <c r="F316" s="51">
        <v>200</v>
      </c>
      <c r="G316" s="51">
        <v>0.2</v>
      </c>
      <c r="H316" s="51">
        <v>0</v>
      </c>
      <c r="I316" s="51">
        <v>14</v>
      </c>
      <c r="J316" s="51">
        <v>28</v>
      </c>
      <c r="K316" s="52">
        <v>943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 t="s">
        <v>61</v>
      </c>
      <c r="F317" s="51">
        <v>30</v>
      </c>
      <c r="G317" s="51">
        <v>3.08</v>
      </c>
      <c r="H317" s="51">
        <v>1.08</v>
      </c>
      <c r="I317" s="51">
        <v>20.94</v>
      </c>
      <c r="J317" s="51">
        <v>107.22</v>
      </c>
      <c r="K317" s="52">
        <v>147</v>
      </c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64</v>
      </c>
      <c r="F318" s="51">
        <v>20</v>
      </c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700</v>
      </c>
      <c r="G321" s="21">
        <f t="shared" ref="G321" si="225">SUM(G312:G320)</f>
        <v>24.58</v>
      </c>
      <c r="H321" s="21">
        <f t="shared" ref="H321" si="226">SUM(H312:H320)</f>
        <v>29.739999999999995</v>
      </c>
      <c r="I321" s="21">
        <f t="shared" ref="I321" si="227">SUM(I312:I320)</f>
        <v>148.55000000000001</v>
      </c>
      <c r="J321" s="21">
        <f t="shared" ref="J321" si="228">SUM(J312:J320)</f>
        <v>861.51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1205</v>
      </c>
      <c r="G341" s="34">
        <f t="shared" ref="G341" si="245">G307+G311+G321+G326+G333+G340</f>
        <v>50.24</v>
      </c>
      <c r="H341" s="34">
        <f t="shared" ref="H341" si="246">H307+H311+H321+H326+H333+H340</f>
        <v>68.11999999999999</v>
      </c>
      <c r="I341" s="34">
        <f t="shared" ref="I341" si="247">I307+I311+I321+I326+I333+I340</f>
        <v>295.85000000000002</v>
      </c>
      <c r="J341" s="34">
        <f t="shared" ref="J341" si="248">J307+J311+J321+J326+J333+J340</f>
        <v>1735.9299999999998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75</v>
      </c>
      <c r="F342" s="48">
        <v>110</v>
      </c>
      <c r="G342" s="48">
        <v>60.06</v>
      </c>
      <c r="H342" s="48">
        <v>4.5599999999999996</v>
      </c>
      <c r="I342" s="48">
        <v>4.84</v>
      </c>
      <c r="J342" s="48">
        <v>633.23</v>
      </c>
      <c r="K342" s="49">
        <v>335</v>
      </c>
      <c r="L342" s="48"/>
    </row>
    <row r="343" spans="1:12" ht="15" x14ac:dyDescent="0.25">
      <c r="A343" s="15"/>
      <c r="B343" s="16"/>
      <c r="C343" s="11"/>
      <c r="D343" s="6" t="s">
        <v>30</v>
      </c>
      <c r="E343" s="50" t="s">
        <v>56</v>
      </c>
      <c r="F343" s="51">
        <v>150</v>
      </c>
      <c r="G343" s="51">
        <v>3.06</v>
      </c>
      <c r="H343" s="51">
        <v>4.08</v>
      </c>
      <c r="I343" s="51">
        <v>20.45</v>
      </c>
      <c r="J343" s="51">
        <v>137.25</v>
      </c>
      <c r="K343" s="52">
        <v>694</v>
      </c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76</v>
      </c>
      <c r="F344" s="51">
        <v>200</v>
      </c>
      <c r="G344" s="51">
        <v>0.04</v>
      </c>
      <c r="H344" s="51">
        <v>0</v>
      </c>
      <c r="I344" s="51">
        <v>24.76</v>
      </c>
      <c r="J344" s="51">
        <v>94.2</v>
      </c>
      <c r="K344" s="52">
        <v>868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61</v>
      </c>
      <c r="F345" s="51">
        <v>60</v>
      </c>
      <c r="G345" s="51">
        <v>10.98</v>
      </c>
      <c r="H345" s="51">
        <v>1.86</v>
      </c>
      <c r="I345" s="51">
        <v>40.86</v>
      </c>
      <c r="J345" s="51" t="s">
        <v>79</v>
      </c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>
        <v>40</v>
      </c>
      <c r="G346" s="51">
        <v>2.46</v>
      </c>
      <c r="H346" s="51">
        <v>0.86</v>
      </c>
      <c r="I346" s="51">
        <v>17.440000000000001</v>
      </c>
      <c r="J346" s="51">
        <v>85.78</v>
      </c>
      <c r="K346" s="52">
        <v>147</v>
      </c>
      <c r="L346" s="51"/>
    </row>
    <row r="347" spans="1:12" ht="15" x14ac:dyDescent="0.25">
      <c r="A347" s="15"/>
      <c r="B347" s="16"/>
      <c r="C347" s="11"/>
      <c r="D347" s="6" t="s">
        <v>77</v>
      </c>
      <c r="E347" s="50" t="s">
        <v>78</v>
      </c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560</v>
      </c>
      <c r="G349" s="21">
        <f t="shared" ref="G349" si="250">SUM(G342:G348)</f>
        <v>76.599999999999994</v>
      </c>
      <c r="H349" s="21">
        <f t="shared" ref="H349" si="251">SUM(H342:H348)</f>
        <v>11.36</v>
      </c>
      <c r="I349" s="21">
        <f t="shared" ref="I349" si="252">SUM(I342:I348)</f>
        <v>108.35</v>
      </c>
      <c r="J349" s="21">
        <f t="shared" ref="J349" si="253">SUM(J342:J348)</f>
        <v>950.46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80</v>
      </c>
      <c r="F355" s="51">
        <v>200</v>
      </c>
      <c r="G355" s="51">
        <v>1.4</v>
      </c>
      <c r="H355" s="51">
        <v>3.91</v>
      </c>
      <c r="I355" s="51">
        <v>6.79</v>
      </c>
      <c r="J355" s="51">
        <v>67.8</v>
      </c>
      <c r="K355" s="52">
        <v>187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81</v>
      </c>
      <c r="F356" s="51">
        <v>90</v>
      </c>
      <c r="G356" s="51">
        <v>49.14</v>
      </c>
      <c r="H356" s="51">
        <v>3.73</v>
      </c>
      <c r="I356" s="51">
        <v>3.96</v>
      </c>
      <c r="J356" s="51">
        <v>518.13</v>
      </c>
      <c r="K356" s="52">
        <v>225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56</v>
      </c>
      <c r="F357" s="51">
        <v>150</v>
      </c>
      <c r="G357" s="51">
        <v>3.06</v>
      </c>
      <c r="H357" s="51">
        <v>4.8</v>
      </c>
      <c r="I357" s="51">
        <v>20.45</v>
      </c>
      <c r="J357" s="51">
        <v>137.25</v>
      </c>
      <c r="K357" s="52">
        <v>694</v>
      </c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55</v>
      </c>
      <c r="F358" s="51">
        <v>200</v>
      </c>
      <c r="G358" s="51">
        <v>0.04</v>
      </c>
      <c r="H358" s="51">
        <v>0</v>
      </c>
      <c r="I358" s="51">
        <v>24.76</v>
      </c>
      <c r="J358" s="51">
        <v>94.2</v>
      </c>
      <c r="K358" s="52">
        <v>868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 t="s">
        <v>61</v>
      </c>
      <c r="F359" s="51">
        <v>40</v>
      </c>
      <c r="G359" s="51">
        <v>3.08</v>
      </c>
      <c r="H359" s="51">
        <v>1.08</v>
      </c>
      <c r="I359" s="51">
        <v>20.94</v>
      </c>
      <c r="J359" s="51">
        <v>107.22</v>
      </c>
      <c r="K359" s="52">
        <v>147</v>
      </c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64</v>
      </c>
      <c r="F360" s="51">
        <v>20</v>
      </c>
      <c r="G360" s="51"/>
      <c r="H360" s="51"/>
      <c r="I360" s="51"/>
      <c r="J360" s="51"/>
      <c r="K360" s="52">
        <v>147</v>
      </c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700</v>
      </c>
      <c r="G363" s="21">
        <f t="shared" ref="G363" si="259">SUM(G354:G362)</f>
        <v>56.72</v>
      </c>
      <c r="H363" s="21">
        <f t="shared" ref="H363" si="260">SUM(H354:H362)</f>
        <v>13.520000000000001</v>
      </c>
      <c r="I363" s="21">
        <f t="shared" ref="I363" si="261">SUM(I354:I362)</f>
        <v>76.900000000000006</v>
      </c>
      <c r="J363" s="21">
        <f t="shared" ref="J363" si="262">SUM(J354:J362)</f>
        <v>924.6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1260</v>
      </c>
      <c r="G383" s="34">
        <f t="shared" ref="G383" si="279">G349+G353+G363+G368+G375+G382</f>
        <v>133.32</v>
      </c>
      <c r="H383" s="34">
        <f t="shared" ref="H383" si="280">H349+H353+H363+H368+H375+H382</f>
        <v>24.880000000000003</v>
      </c>
      <c r="I383" s="34">
        <f t="shared" ref="I383" si="281">I349+I353+I363+I368+I375+I382</f>
        <v>185.25</v>
      </c>
      <c r="J383" s="34">
        <f t="shared" ref="J383" si="282">J349+J353+J363+J368+J375+J382</f>
        <v>1875.06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82</v>
      </c>
      <c r="F384" s="48">
        <v>110</v>
      </c>
      <c r="G384" s="48">
        <v>4.8899999999999997</v>
      </c>
      <c r="H384" s="48">
        <v>12.92</v>
      </c>
      <c r="I384" s="48">
        <v>16.600000000000001</v>
      </c>
      <c r="J384" s="48">
        <v>215.87</v>
      </c>
      <c r="K384" s="49">
        <v>174</v>
      </c>
      <c r="L384" s="48"/>
    </row>
    <row r="385" spans="1:12" ht="15" x14ac:dyDescent="0.25">
      <c r="A385" s="25"/>
      <c r="B385" s="16"/>
      <c r="C385" s="11"/>
      <c r="D385" s="6" t="s">
        <v>30</v>
      </c>
      <c r="E385" s="50" t="s">
        <v>83</v>
      </c>
      <c r="F385" s="51">
        <v>150</v>
      </c>
      <c r="G385" s="51">
        <v>8.73</v>
      </c>
      <c r="H385" s="51">
        <v>14.61</v>
      </c>
      <c r="I385" s="51">
        <v>75</v>
      </c>
      <c r="J385" s="51">
        <v>447.7</v>
      </c>
      <c r="K385" s="52">
        <v>304</v>
      </c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48</v>
      </c>
      <c r="F386" s="51">
        <v>200</v>
      </c>
      <c r="G386" s="51">
        <v>0.2</v>
      </c>
      <c r="H386" s="51">
        <v>0</v>
      </c>
      <c r="I386" s="51">
        <v>14</v>
      </c>
      <c r="J386" s="51">
        <v>28</v>
      </c>
      <c r="K386" s="52">
        <v>943</v>
      </c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61</v>
      </c>
      <c r="F387" s="51">
        <v>40</v>
      </c>
      <c r="G387" s="51">
        <v>2.46</v>
      </c>
      <c r="H387" s="51">
        <v>0.86</v>
      </c>
      <c r="I387" s="51">
        <v>17.440000000000001</v>
      </c>
      <c r="J387" s="51">
        <v>85.78</v>
      </c>
      <c r="K387" s="52">
        <v>147</v>
      </c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84">SUM(G384:G390)</f>
        <v>16.28</v>
      </c>
      <c r="H391" s="21">
        <f t="shared" ref="H391" si="285">SUM(H384:H390)</f>
        <v>28.39</v>
      </c>
      <c r="I391" s="21">
        <f t="shared" ref="I391" si="286">SUM(I384:I390)</f>
        <v>123.03999999999999</v>
      </c>
      <c r="J391" s="21">
        <f t="shared" ref="J391" si="287">SUM(J384:J390)</f>
        <v>777.34999999999991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51</v>
      </c>
      <c r="F397" s="51">
        <v>200</v>
      </c>
      <c r="G397" s="51">
        <v>4.3899999999999997</v>
      </c>
      <c r="H397" s="51">
        <v>4.22</v>
      </c>
      <c r="I397" s="51">
        <v>13.06</v>
      </c>
      <c r="J397" s="51">
        <v>107.8</v>
      </c>
      <c r="K397" s="52">
        <v>206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84</v>
      </c>
      <c r="F398" s="51">
        <v>100</v>
      </c>
      <c r="G398" s="51">
        <v>4.4400000000000004</v>
      </c>
      <c r="H398" s="51">
        <v>11.74</v>
      </c>
      <c r="I398" s="51">
        <v>15.09</v>
      </c>
      <c r="J398" s="51">
        <v>196.24</v>
      </c>
      <c r="K398" s="52">
        <v>174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83</v>
      </c>
      <c r="F399" s="51">
        <v>150</v>
      </c>
      <c r="G399" s="51">
        <v>8.73</v>
      </c>
      <c r="H399" s="51">
        <v>14.61</v>
      </c>
      <c r="I399" s="51">
        <v>75</v>
      </c>
      <c r="J399" s="51">
        <v>447.7</v>
      </c>
      <c r="K399" s="52">
        <v>304</v>
      </c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85</v>
      </c>
      <c r="F400" s="51">
        <v>200</v>
      </c>
      <c r="G400" s="51">
        <v>0.2</v>
      </c>
      <c r="H400" s="51">
        <v>0</v>
      </c>
      <c r="I400" s="51">
        <v>14</v>
      </c>
      <c r="J400" s="51">
        <v>28</v>
      </c>
      <c r="K400" s="52">
        <v>943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 t="s">
        <v>86</v>
      </c>
      <c r="F401" s="51">
        <v>30</v>
      </c>
      <c r="G401" s="51">
        <v>3.08</v>
      </c>
      <c r="H401" s="51">
        <v>1.08</v>
      </c>
      <c r="I401" s="51">
        <v>20.94</v>
      </c>
      <c r="J401" s="51">
        <v>107.22</v>
      </c>
      <c r="K401" s="52">
        <v>147</v>
      </c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87</v>
      </c>
      <c r="F402" s="51">
        <v>20</v>
      </c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700</v>
      </c>
      <c r="G405" s="21">
        <f t="shared" ref="G405" si="294">SUM(G396:G404)</f>
        <v>20.840000000000003</v>
      </c>
      <c r="H405" s="21">
        <f t="shared" ref="H405" si="295">SUM(H396:H404)</f>
        <v>31.65</v>
      </c>
      <c r="I405" s="21">
        <f t="shared" ref="I405" si="296">SUM(I396:I404)</f>
        <v>138.09</v>
      </c>
      <c r="J405" s="21">
        <f t="shared" ref="J405" si="297">SUM(J396:J404)</f>
        <v>886.96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1200</v>
      </c>
      <c r="G425" s="34">
        <f t="shared" ref="G425" si="314">G391+G395+G405+G410+G417+G424</f>
        <v>37.120000000000005</v>
      </c>
      <c r="H425" s="34">
        <f t="shared" ref="H425" si="315">H391+H395+H405+H410+H417+H424</f>
        <v>60.04</v>
      </c>
      <c r="I425" s="34">
        <f t="shared" ref="I425" si="316">I391+I395+I405+I410+I417+I424</f>
        <v>261.13</v>
      </c>
      <c r="J425" s="34">
        <f t="shared" ref="J425" si="317">J391+J395+J405+J410+J417+J424</f>
        <v>1664.31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88</v>
      </c>
      <c r="F426" s="48">
        <v>110</v>
      </c>
      <c r="G426" s="48">
        <v>16.010000000000002</v>
      </c>
      <c r="H426" s="48">
        <v>18.47</v>
      </c>
      <c r="I426" s="48">
        <v>3.17</v>
      </c>
      <c r="J426" s="48">
        <v>242.87</v>
      </c>
      <c r="K426" s="49">
        <v>246</v>
      </c>
      <c r="L426" s="48"/>
    </row>
    <row r="427" spans="1:12" ht="15" x14ac:dyDescent="0.25">
      <c r="A427" s="25"/>
      <c r="B427" s="16"/>
      <c r="C427" s="11"/>
      <c r="D427" s="6" t="s">
        <v>30</v>
      </c>
      <c r="E427" s="50" t="s">
        <v>89</v>
      </c>
      <c r="F427" s="51">
        <v>150</v>
      </c>
      <c r="G427" s="51">
        <v>7.46</v>
      </c>
      <c r="H427" s="51">
        <v>5.61</v>
      </c>
      <c r="I427" s="51">
        <v>35.840000000000003</v>
      </c>
      <c r="J427" s="51">
        <v>230.45</v>
      </c>
      <c r="K427" s="52">
        <v>679</v>
      </c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90</v>
      </c>
      <c r="F428" s="51">
        <v>200</v>
      </c>
      <c r="G428" s="51">
        <v>0.04</v>
      </c>
      <c r="H428" s="51">
        <v>0</v>
      </c>
      <c r="I428" s="51">
        <v>24.76</v>
      </c>
      <c r="J428" s="51">
        <v>94.2</v>
      </c>
      <c r="K428" s="52">
        <v>868</v>
      </c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61</v>
      </c>
      <c r="F429" s="51">
        <v>40</v>
      </c>
      <c r="G429" s="51">
        <v>2.46</v>
      </c>
      <c r="H429" s="51">
        <v>0.86</v>
      </c>
      <c r="I429" s="51">
        <v>17.440000000000001</v>
      </c>
      <c r="J429" s="51">
        <v>85.78</v>
      </c>
      <c r="K429" s="52">
        <v>147</v>
      </c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319">SUM(G426:G432)</f>
        <v>25.970000000000002</v>
      </c>
      <c r="H433" s="21">
        <f t="shared" ref="H433" si="320">SUM(H426:H432)</f>
        <v>24.939999999999998</v>
      </c>
      <c r="I433" s="21">
        <f t="shared" ref="I433" si="321">SUM(I426:I432)</f>
        <v>81.210000000000008</v>
      </c>
      <c r="J433" s="21">
        <f t="shared" ref="J433" si="322">SUM(J426:J432)</f>
        <v>653.29999999999995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91</v>
      </c>
      <c r="F439" s="51">
        <v>200</v>
      </c>
      <c r="G439" s="51">
        <v>1.74</v>
      </c>
      <c r="H439" s="51">
        <v>2.27</v>
      </c>
      <c r="I439" s="51">
        <v>11.43</v>
      </c>
      <c r="J439" s="51">
        <v>73.2</v>
      </c>
      <c r="K439" s="52">
        <v>204</v>
      </c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92</v>
      </c>
      <c r="F440" s="51">
        <v>90</v>
      </c>
      <c r="G440" s="51">
        <v>13.1</v>
      </c>
      <c r="H440" s="51">
        <v>15.11</v>
      </c>
      <c r="I440" s="51">
        <v>2.59</v>
      </c>
      <c r="J440" s="51">
        <v>198.71</v>
      </c>
      <c r="K440" s="52">
        <v>246</v>
      </c>
      <c r="L440" s="51"/>
    </row>
    <row r="441" spans="1:12" ht="15" x14ac:dyDescent="0.25">
      <c r="A441" s="25"/>
      <c r="B441" s="16"/>
      <c r="C441" s="11"/>
      <c r="D441" s="7" t="s">
        <v>30</v>
      </c>
      <c r="E441" s="50" t="s">
        <v>89</v>
      </c>
      <c r="F441" s="51">
        <v>160</v>
      </c>
      <c r="G441" s="51">
        <v>7.96</v>
      </c>
      <c r="H441" s="51">
        <v>5.98</v>
      </c>
      <c r="I441" s="51">
        <v>38.229999999999997</v>
      </c>
      <c r="J441" s="51">
        <v>245.81</v>
      </c>
      <c r="K441" s="52">
        <v>679</v>
      </c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55</v>
      </c>
      <c r="F442" s="51">
        <v>200</v>
      </c>
      <c r="G442" s="51">
        <v>0.04</v>
      </c>
      <c r="H442" s="51">
        <v>0</v>
      </c>
      <c r="I442" s="51">
        <v>24.76</v>
      </c>
      <c r="J442" s="51">
        <v>94.2</v>
      </c>
      <c r="K442" s="52">
        <v>868</v>
      </c>
      <c r="L442" s="51"/>
    </row>
    <row r="443" spans="1:12" ht="15" x14ac:dyDescent="0.25">
      <c r="A443" s="25"/>
      <c r="B443" s="16"/>
      <c r="C443" s="11"/>
      <c r="D443" s="7" t="s">
        <v>32</v>
      </c>
      <c r="E443" s="50" t="s">
        <v>61</v>
      </c>
      <c r="F443" s="51">
        <v>30</v>
      </c>
      <c r="G443" s="51">
        <v>3.08</v>
      </c>
      <c r="H443" s="51">
        <v>1.08</v>
      </c>
      <c r="I443" s="51">
        <v>20.94</v>
      </c>
      <c r="J443" s="51">
        <v>107.22</v>
      </c>
      <c r="K443" s="52">
        <v>147</v>
      </c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64</v>
      </c>
      <c r="F444" s="51">
        <v>20</v>
      </c>
      <c r="G444" s="51"/>
      <c r="H444" s="51"/>
      <c r="I444" s="51"/>
      <c r="J444" s="51"/>
      <c r="K444" s="52">
        <v>147</v>
      </c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700</v>
      </c>
      <c r="G447" s="21">
        <f t="shared" ref="G447" si="328">SUM(G438:G446)</f>
        <v>25.92</v>
      </c>
      <c r="H447" s="21">
        <f t="shared" ref="H447" si="329">SUM(H438:H446)</f>
        <v>24.439999999999998</v>
      </c>
      <c r="I447" s="21">
        <f t="shared" ref="I447" si="330">SUM(I438:I446)</f>
        <v>97.95</v>
      </c>
      <c r="J447" s="21">
        <f t="shared" ref="J447" si="331">SUM(J438:J446)</f>
        <v>719.1400000000001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1200</v>
      </c>
      <c r="G467" s="34">
        <f t="shared" ref="G467" si="348">G433+G437+G447+G452+G459+G466</f>
        <v>51.89</v>
      </c>
      <c r="H467" s="34">
        <f t="shared" ref="H467" si="349">H433+H437+H447+H452+H459+H466</f>
        <v>49.379999999999995</v>
      </c>
      <c r="I467" s="34">
        <f t="shared" ref="I467" si="350">I433+I437+I447+I452+I459+I466</f>
        <v>179.16000000000003</v>
      </c>
      <c r="J467" s="34">
        <f t="shared" ref="J467" si="351">J433+J437+J447+J452+J459+J466</f>
        <v>1372.44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93</v>
      </c>
      <c r="F468" s="48">
        <v>177</v>
      </c>
      <c r="G468" s="48">
        <v>16.149999999999999</v>
      </c>
      <c r="H468" s="48">
        <v>11.07</v>
      </c>
      <c r="I468" s="48">
        <v>69.06</v>
      </c>
      <c r="J468" s="48">
        <v>425.37</v>
      </c>
      <c r="K468" s="49">
        <v>536</v>
      </c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94</v>
      </c>
      <c r="F470" s="51">
        <v>200</v>
      </c>
      <c r="G470" s="51">
        <v>1.4</v>
      </c>
      <c r="H470" s="51">
        <v>2</v>
      </c>
      <c r="I470" s="51">
        <v>22.4</v>
      </c>
      <c r="J470" s="51">
        <v>116</v>
      </c>
      <c r="K470" s="52">
        <v>951</v>
      </c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49</v>
      </c>
      <c r="F471" s="51">
        <v>55</v>
      </c>
      <c r="G471" s="51">
        <v>3.39</v>
      </c>
      <c r="H471" s="51">
        <v>1.19</v>
      </c>
      <c r="I471" s="51">
        <v>23.98</v>
      </c>
      <c r="J471" s="51">
        <v>117.94</v>
      </c>
      <c r="K471" s="52">
        <v>147</v>
      </c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 t="s">
        <v>77</v>
      </c>
      <c r="E473" s="50" t="s">
        <v>95</v>
      </c>
      <c r="F473" s="51">
        <v>70</v>
      </c>
      <c r="G473" s="51">
        <v>4.13</v>
      </c>
      <c r="H473" s="51">
        <v>2.17</v>
      </c>
      <c r="I473" s="51">
        <v>38.22</v>
      </c>
      <c r="J473" s="51">
        <v>185.5</v>
      </c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502</v>
      </c>
      <c r="G475" s="21">
        <f t="shared" ref="G475" si="353">SUM(G468:G474)</f>
        <v>25.069999999999997</v>
      </c>
      <c r="H475" s="21">
        <f t="shared" ref="H475" si="354">SUM(H468:H474)</f>
        <v>16.43</v>
      </c>
      <c r="I475" s="21">
        <f t="shared" ref="I475" si="355">SUM(I468:I474)</f>
        <v>153.66000000000003</v>
      </c>
      <c r="J475" s="21">
        <f t="shared" ref="J475" si="356">SUM(J468:J474)</f>
        <v>844.81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62</v>
      </c>
      <c r="F480" s="51">
        <v>30</v>
      </c>
      <c r="G480" s="51">
        <v>0.53</v>
      </c>
      <c r="H480" s="51">
        <v>2.1800000000000002</v>
      </c>
      <c r="I480" s="51">
        <v>3</v>
      </c>
      <c r="J480" s="51">
        <v>33.799999999999997</v>
      </c>
      <c r="K480" s="52">
        <v>33</v>
      </c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96</v>
      </c>
      <c r="F481" s="51">
        <v>250</v>
      </c>
      <c r="G481" s="51">
        <v>1.98</v>
      </c>
      <c r="H481" s="51">
        <v>2.74</v>
      </c>
      <c r="I481" s="51">
        <v>14.58</v>
      </c>
      <c r="J481" s="51">
        <v>90.75</v>
      </c>
      <c r="K481" s="52">
        <v>204</v>
      </c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52</v>
      </c>
      <c r="F482" s="51">
        <v>167</v>
      </c>
      <c r="G482" s="51">
        <v>15.48</v>
      </c>
      <c r="H482" s="51">
        <v>10.61</v>
      </c>
      <c r="I482" s="51">
        <v>66.19</v>
      </c>
      <c r="J482" s="51">
        <v>407.71</v>
      </c>
      <c r="K482" s="52">
        <v>536</v>
      </c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94</v>
      </c>
      <c r="F484" s="51">
        <v>200</v>
      </c>
      <c r="G484" s="51">
        <v>1.4</v>
      </c>
      <c r="H484" s="51">
        <v>2</v>
      </c>
      <c r="I484" s="51">
        <v>22.4</v>
      </c>
      <c r="J484" s="51">
        <v>116</v>
      </c>
      <c r="K484" s="52">
        <v>951</v>
      </c>
      <c r="L484" s="51"/>
    </row>
    <row r="485" spans="1:12" ht="15" x14ac:dyDescent="0.25">
      <c r="A485" s="25"/>
      <c r="B485" s="16"/>
      <c r="C485" s="11"/>
      <c r="D485" s="7" t="s">
        <v>32</v>
      </c>
      <c r="E485" s="50" t="s">
        <v>61</v>
      </c>
      <c r="F485" s="51">
        <v>40</v>
      </c>
      <c r="G485" s="51">
        <v>3.7</v>
      </c>
      <c r="H485" s="51">
        <v>1.28</v>
      </c>
      <c r="I485" s="51">
        <v>25.12</v>
      </c>
      <c r="J485" s="51">
        <v>128.66</v>
      </c>
      <c r="K485" s="52">
        <v>147</v>
      </c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64</v>
      </c>
      <c r="F486" s="51">
        <v>20</v>
      </c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707</v>
      </c>
      <c r="G489" s="21">
        <f t="shared" ref="G489" si="363">SUM(G480:G488)</f>
        <v>23.09</v>
      </c>
      <c r="H489" s="21">
        <f t="shared" ref="H489" si="364">SUM(H480:H488)</f>
        <v>18.810000000000002</v>
      </c>
      <c r="I489" s="21">
        <f t="shared" ref="I489" si="365">SUM(I480:I488)</f>
        <v>131.29</v>
      </c>
      <c r="J489" s="21">
        <f t="shared" ref="J489" si="366">SUM(J480:J488)</f>
        <v>776.92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1209</v>
      </c>
      <c r="G509" s="34">
        <f t="shared" ref="G509" si="383">G475+G479+G489+G494+G501+G508</f>
        <v>48.16</v>
      </c>
      <c r="H509" s="34">
        <f t="shared" ref="H509" si="384">H475+H479+H489+H494+H501+H508</f>
        <v>35.24</v>
      </c>
      <c r="I509" s="34">
        <f t="shared" ref="I509" si="385">I475+I479+I489+I494+I501+I508</f>
        <v>284.95000000000005</v>
      </c>
      <c r="J509" s="34">
        <f t="shared" ref="J509" si="386">J475+J479+J489+J494+J501+J508</f>
        <v>1621.73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1208.4000000000001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56.463999999999999</v>
      </c>
      <c r="H594" s="42">
        <f t="shared" si="456"/>
        <v>50.947000000000003</v>
      </c>
      <c r="I594" s="42">
        <f t="shared" si="456"/>
        <v>230.81300000000002</v>
      </c>
      <c r="J594" s="42">
        <f t="shared" si="456"/>
        <v>1560.2729999999999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2023-10-30T04:35:25Z</dcterms:modified>
</cp:coreProperties>
</file>